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D37" i="1" l="1"/>
  <c r="D21" i="1"/>
</calcChain>
</file>

<file path=xl/sharedStrings.xml><?xml version="1.0" encoding="utf-8"?>
<sst xmlns="http://schemas.openxmlformats.org/spreadsheetml/2006/main" count="58" uniqueCount="39">
  <si>
    <t>Перечень обязательных диагностических исследований</t>
  </si>
  <si>
    <t>Код услуги</t>
  </si>
  <si>
    <t>Тариф</t>
  </si>
  <si>
    <t>1. Флюорография легких в 2-х проекциях</t>
  </si>
  <si>
    <t>2. Общий (клинический) анализ крови</t>
  </si>
  <si>
    <t>В03.016.003</t>
  </si>
  <si>
    <t>В03.016.006</t>
  </si>
  <si>
    <t>ИТОГО тариф</t>
  </si>
  <si>
    <t>4. Электрокардиография в покое</t>
  </si>
  <si>
    <t>А05.10.006</t>
  </si>
  <si>
    <t>А26.06.036</t>
  </si>
  <si>
    <t>А26.06.041</t>
  </si>
  <si>
    <t>к Тарифному соглашению в системе ОМС ЕАО на 2018 год</t>
  </si>
  <si>
    <t>от "25" декабря 2017 года</t>
  </si>
  <si>
    <t>5. Электрокардиография с физическими упражнениями</t>
  </si>
  <si>
    <t>А12.10.001</t>
  </si>
  <si>
    <t>6. Определение антигена (HbsAg) вируса гепатита В (Hepatitis B virus) в крови</t>
  </si>
  <si>
    <t>7. Определение антигена вируса гепатита С (Hepatitis С virus) в крови</t>
  </si>
  <si>
    <t>8. Реакция микропреципитации (качественный метод)</t>
  </si>
  <si>
    <t>11.69</t>
  </si>
  <si>
    <t>9. Рентгенография придаточных пазух носа</t>
  </si>
  <si>
    <t>А06.08.003</t>
  </si>
  <si>
    <t>Тариф для граждан до 40 лет</t>
  </si>
  <si>
    <t>Тариф для граждан старше 40 лет</t>
  </si>
  <si>
    <t>9. Исследование уровня глюкозы в крови</t>
  </si>
  <si>
    <t>А09.05.023</t>
  </si>
  <si>
    <t>10. Измерение внутриглазного давления (офтальмотонометрия)</t>
  </si>
  <si>
    <t>А02.26.015</t>
  </si>
  <si>
    <t>2 460,31".</t>
  </si>
  <si>
    <t>Тарифы и перечень обязательных диагностических исследований для граждан, не проходящих военную службу (приравненную службу) и поступающих на военную службу (приравненную службу) по контракту в 2018 году</t>
  </si>
  <si>
    <t>Тарифы и перечень обязательных диагностических исследований для граждан при поступлении их в военные профессиональные организации или военные образовательные организации высшего образования, заключении договора с Министерством обороны Российской Федерации об обучении на военной кафедре при федеральной государственной образовательной организации высшего образования по программе военной подготовки офицеров запаса, программе военной подготовки сержантов, старшин запаса либо программе военной подготовки солдат, матросов запаса в 2018 году</t>
  </si>
  <si>
    <t>3. Общий анализ мочи</t>
  </si>
  <si>
    <t>"Приложение № 53</t>
  </si>
  <si>
    <t>98.42</t>
  </si>
  <si>
    <t>98.43</t>
  </si>
  <si>
    <t>Приложение № 13</t>
  </si>
  <si>
    <t xml:space="preserve">к дополнительному соглашению № 7 к Тарифному соглашению в системе ОМС ЕАО </t>
  </si>
  <si>
    <t>от "11" июля 2018 года</t>
  </si>
  <si>
    <t>13.20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</si>
</sst>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р_._-;\-* #,##0.00_р_._-;_-* &quot;-&quot;??_р_._-;_-@_-"/>
  </numFmts>
  <fonts count="5" x14ac:knownFonts="1">
    <font>
      <sz val="11"/>
      <color theme="1"/>
      <name val="Calibri"/>
      <family val="2"/>
      <scheme val="minor"/>
    </font>
    <font>
      <sz val="11"/>
      <color theme="1"/>
      <name val="Calibri"/>
      <family val="2"/>
      <scheme val="minor"/>
    </font>
    <font>
      <sz val="11"/>
      <color theme="1"/>
      <name val="Times New Roman"/>
      <family val="1"/>
      <charset val="204"/>
    </font>
    <font>
      <sz val="14"/>
      <color theme="1"/>
      <name val="Times New Roman"/>
      <family val="1"/>
      <charset val="204"/>
    </font>
    <font>
      <b/>
      <sz val="14"/>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8">
    <xf numFmtId="0" fontId="0" fillId="0" borderId="0" xfId="0"/>
    <xf numFmtId="0" fontId="2"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wrapText="1"/>
    </xf>
    <xf numFmtId="0" fontId="3" fillId="0" borderId="1" xfId="0" applyFont="1" applyBorder="1"/>
    <xf numFmtId="43" fontId="3" fillId="0" borderId="1" xfId="1" applyFont="1" applyBorder="1"/>
    <xf numFmtId="43" fontId="4" fillId="0" borderId="1" xfId="0" applyNumberFormat="1" applyFont="1" applyBorder="1"/>
    <xf numFmtId="0" fontId="4" fillId="0" borderId="1" xfId="0" applyFont="1" applyBorder="1"/>
    <xf numFmtId="43" fontId="3" fillId="0" borderId="1" xfId="1" applyFont="1" applyBorder="1" applyAlignment="1">
      <alignment vertical="center"/>
    </xf>
    <xf numFmtId="49" fontId="3" fillId="0" borderId="1" xfId="0" applyNumberFormat="1" applyFont="1" applyBorder="1" applyAlignment="1">
      <alignment horizontal="center"/>
    </xf>
    <xf numFmtId="0" fontId="3" fillId="0" borderId="1" xfId="0" applyFont="1" applyBorder="1" applyAlignment="1">
      <alignment horizontal="center"/>
    </xf>
    <xf numFmtId="0" fontId="3" fillId="0" borderId="1" xfId="0" applyFont="1" applyBorder="1" applyAlignment="1">
      <alignment horizontal="center" vertical="center"/>
    </xf>
    <xf numFmtId="43" fontId="3" fillId="0" borderId="1" xfId="1" applyFont="1" applyBorder="1" applyAlignment="1">
      <alignment horizontal="center"/>
    </xf>
    <xf numFmtId="0" fontId="2" fillId="0" borderId="0" xfId="0" applyFont="1" applyAlignment="1">
      <alignment horizontal="right"/>
    </xf>
    <xf numFmtId="0" fontId="4" fillId="0" borderId="0" xfId="0" applyFont="1" applyAlignment="1">
      <alignment horizontal="center" wrapText="1"/>
    </xf>
    <xf numFmtId="0" fontId="4" fillId="0" borderId="0" xfId="0" applyFont="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7"/>
  <sheetViews>
    <sheetView tabSelected="1" topLeftCell="A19" zoomScaleNormal="100" workbookViewId="0">
      <selection activeCell="C27" sqref="C27"/>
    </sheetView>
  </sheetViews>
  <sheetFormatPr defaultRowHeight="18.75" x14ac:dyDescent="0.3"/>
  <cols>
    <col min="1" max="1" width="4" style="2" customWidth="1"/>
    <col min="2" max="2" width="68.85546875" style="2" customWidth="1"/>
    <col min="3" max="3" width="15.28515625" style="2" bestFit="1" customWidth="1"/>
    <col min="4" max="4" width="17.28515625" style="2" customWidth="1"/>
    <col min="5" max="5" width="16" style="2" customWidth="1"/>
    <col min="6" max="16384" width="9.140625" style="2"/>
  </cols>
  <sheetData>
    <row r="1" spans="2:5" s="1" customFormat="1" ht="15" x14ac:dyDescent="0.25">
      <c r="C1" s="15" t="s">
        <v>35</v>
      </c>
      <c r="D1" s="15"/>
      <c r="E1" s="15"/>
    </row>
    <row r="2" spans="2:5" s="1" customFormat="1" ht="15" x14ac:dyDescent="0.25">
      <c r="B2" s="15" t="s">
        <v>36</v>
      </c>
      <c r="C2" s="15"/>
      <c r="D2" s="15"/>
      <c r="E2" s="15"/>
    </row>
    <row r="3" spans="2:5" s="1" customFormat="1" ht="15" x14ac:dyDescent="0.25">
      <c r="B3" s="15" t="s">
        <v>37</v>
      </c>
      <c r="C3" s="15"/>
      <c r="D3" s="15"/>
      <c r="E3" s="15"/>
    </row>
    <row r="4" spans="2:5" s="1" customFormat="1" ht="15" x14ac:dyDescent="0.25"/>
    <row r="5" spans="2:5" s="1" customFormat="1" ht="15" x14ac:dyDescent="0.25">
      <c r="C5" s="15" t="s">
        <v>32</v>
      </c>
      <c r="D5" s="15"/>
      <c r="E5" s="15"/>
    </row>
    <row r="6" spans="2:5" s="1" customFormat="1" ht="15" x14ac:dyDescent="0.25">
      <c r="B6" s="15" t="s">
        <v>12</v>
      </c>
      <c r="C6" s="15"/>
      <c r="D6" s="15"/>
      <c r="E6" s="15"/>
    </row>
    <row r="7" spans="2:5" s="1" customFormat="1" ht="15" x14ac:dyDescent="0.25">
      <c r="C7" s="15" t="s">
        <v>13</v>
      </c>
      <c r="D7" s="15"/>
      <c r="E7" s="15"/>
    </row>
    <row r="9" spans="2:5" ht="138.75" customHeight="1" x14ac:dyDescent="0.3">
      <c r="B9" s="16" t="s">
        <v>30</v>
      </c>
      <c r="C9" s="16"/>
      <c r="D9" s="16"/>
      <c r="E9" s="16"/>
    </row>
    <row r="10" spans="2:5" ht="18.75" customHeight="1" x14ac:dyDescent="0.3"/>
    <row r="11" spans="2:5" ht="37.5" x14ac:dyDescent="0.3">
      <c r="B11" s="3" t="s">
        <v>0</v>
      </c>
      <c r="C11" s="4" t="s">
        <v>1</v>
      </c>
      <c r="D11" s="4" t="s">
        <v>2</v>
      </c>
    </row>
    <row r="12" spans="2:5" x14ac:dyDescent="0.3">
      <c r="B12" s="5" t="s">
        <v>3</v>
      </c>
      <c r="C12" s="12" t="s">
        <v>38</v>
      </c>
      <c r="D12" s="7">
        <v>214.76</v>
      </c>
    </row>
    <row r="13" spans="2:5" x14ac:dyDescent="0.3">
      <c r="B13" s="6" t="s">
        <v>4</v>
      </c>
      <c r="C13" s="12" t="s">
        <v>5</v>
      </c>
      <c r="D13" s="7">
        <v>197.71</v>
      </c>
    </row>
    <row r="14" spans="2:5" x14ac:dyDescent="0.3">
      <c r="B14" s="6" t="s">
        <v>31</v>
      </c>
      <c r="C14" s="12" t="s">
        <v>6</v>
      </c>
      <c r="D14" s="7">
        <v>100.02</v>
      </c>
    </row>
    <row r="15" spans="2:5" x14ac:dyDescent="0.3">
      <c r="B15" s="6" t="s">
        <v>8</v>
      </c>
      <c r="C15" s="12" t="s">
        <v>9</v>
      </c>
      <c r="D15" s="7">
        <v>256.64</v>
      </c>
    </row>
    <row r="16" spans="2:5" x14ac:dyDescent="0.3">
      <c r="B16" s="5" t="s">
        <v>14</v>
      </c>
      <c r="C16" s="13" t="s">
        <v>15</v>
      </c>
      <c r="D16" s="10">
        <v>827.4</v>
      </c>
    </row>
    <row r="17" spans="2:5" ht="37.5" x14ac:dyDescent="0.3">
      <c r="B17" s="5" t="s">
        <v>16</v>
      </c>
      <c r="C17" s="13" t="s">
        <v>10</v>
      </c>
      <c r="D17" s="10">
        <v>383.36</v>
      </c>
    </row>
    <row r="18" spans="2:5" ht="37.5" x14ac:dyDescent="0.3">
      <c r="B18" s="5" t="s">
        <v>17</v>
      </c>
      <c r="C18" s="13" t="s">
        <v>11</v>
      </c>
      <c r="D18" s="10">
        <v>383.36</v>
      </c>
    </row>
    <row r="19" spans="2:5" x14ac:dyDescent="0.3">
      <c r="B19" s="5" t="s">
        <v>18</v>
      </c>
      <c r="C19" s="11" t="s">
        <v>19</v>
      </c>
      <c r="D19" s="14">
        <v>46.17</v>
      </c>
    </row>
    <row r="20" spans="2:5" x14ac:dyDescent="0.3">
      <c r="B20" s="5" t="s">
        <v>20</v>
      </c>
      <c r="C20" s="12" t="s">
        <v>21</v>
      </c>
      <c r="D20" s="7">
        <v>330.02</v>
      </c>
    </row>
    <row r="21" spans="2:5" x14ac:dyDescent="0.3">
      <c r="B21" s="9" t="s">
        <v>7</v>
      </c>
      <c r="C21" s="13" t="s">
        <v>33</v>
      </c>
      <c r="D21" s="8">
        <f>D12+D13+D14+D15+D16+D17+D18+D19+D20</f>
        <v>2739.44</v>
      </c>
    </row>
    <row r="22" spans="2:5" ht="8.25" customHeight="1" x14ac:dyDescent="0.3"/>
    <row r="24" spans="2:5" ht="84.75" customHeight="1" x14ac:dyDescent="0.3">
      <c r="B24" s="17" t="s">
        <v>29</v>
      </c>
      <c r="C24" s="17"/>
      <c r="D24" s="17"/>
      <c r="E24" s="17"/>
    </row>
    <row r="26" spans="2:5" ht="75" x14ac:dyDescent="0.3">
      <c r="B26" s="3" t="s">
        <v>0</v>
      </c>
      <c r="C26" s="4" t="s">
        <v>1</v>
      </c>
      <c r="D26" s="3" t="s">
        <v>22</v>
      </c>
      <c r="E26" s="3" t="s">
        <v>23</v>
      </c>
    </row>
    <row r="27" spans="2:5" x14ac:dyDescent="0.3">
      <c r="B27" s="5" t="s">
        <v>3</v>
      </c>
      <c r="C27" s="13" t="s">
        <v>38</v>
      </c>
      <c r="D27" s="7">
        <v>214.76</v>
      </c>
      <c r="E27" s="7">
        <v>214.76</v>
      </c>
    </row>
    <row r="28" spans="2:5" x14ac:dyDescent="0.3">
      <c r="B28" s="6" t="s">
        <v>4</v>
      </c>
      <c r="C28" s="13" t="s">
        <v>5</v>
      </c>
      <c r="D28" s="7">
        <v>197.71</v>
      </c>
      <c r="E28" s="7">
        <v>197.71</v>
      </c>
    </row>
    <row r="29" spans="2:5" x14ac:dyDescent="0.3">
      <c r="B29" s="6" t="s">
        <v>31</v>
      </c>
      <c r="C29" s="13" t="s">
        <v>6</v>
      </c>
      <c r="D29" s="7">
        <v>100.02</v>
      </c>
      <c r="E29" s="7">
        <v>100.02</v>
      </c>
    </row>
    <row r="30" spans="2:5" x14ac:dyDescent="0.3">
      <c r="B30" s="6" t="s">
        <v>8</v>
      </c>
      <c r="C30" s="13" t="s">
        <v>9</v>
      </c>
      <c r="D30" s="7">
        <v>256.64</v>
      </c>
      <c r="E30" s="7"/>
    </row>
    <row r="31" spans="2:5" x14ac:dyDescent="0.3">
      <c r="B31" s="5" t="s">
        <v>14</v>
      </c>
      <c r="C31" s="13" t="s">
        <v>15</v>
      </c>
      <c r="D31" s="10">
        <v>827.4</v>
      </c>
      <c r="E31" s="10">
        <v>827.4</v>
      </c>
    </row>
    <row r="32" spans="2:5" ht="37.5" x14ac:dyDescent="0.3">
      <c r="B32" s="5" t="s">
        <v>16</v>
      </c>
      <c r="C32" s="13" t="s">
        <v>10</v>
      </c>
      <c r="D32" s="10">
        <v>383.36</v>
      </c>
      <c r="E32" s="10">
        <v>383.36</v>
      </c>
    </row>
    <row r="33" spans="2:5" ht="37.5" x14ac:dyDescent="0.3">
      <c r="B33" s="5" t="s">
        <v>17</v>
      </c>
      <c r="C33" s="13" t="s">
        <v>11</v>
      </c>
      <c r="D33" s="10">
        <v>383.36</v>
      </c>
      <c r="E33" s="10">
        <v>383.36</v>
      </c>
    </row>
    <row r="34" spans="2:5" x14ac:dyDescent="0.3">
      <c r="B34" s="5" t="s">
        <v>18</v>
      </c>
      <c r="C34" s="11" t="s">
        <v>19</v>
      </c>
      <c r="D34" s="14">
        <v>46.17</v>
      </c>
      <c r="E34" s="14">
        <v>46.17</v>
      </c>
    </row>
    <row r="35" spans="2:5" x14ac:dyDescent="0.3">
      <c r="B35" s="5" t="s">
        <v>24</v>
      </c>
      <c r="C35" s="13" t="s">
        <v>25</v>
      </c>
      <c r="D35" s="10">
        <v>0</v>
      </c>
      <c r="E35" s="10">
        <v>61.65</v>
      </c>
    </row>
    <row r="36" spans="2:5" ht="37.5" x14ac:dyDescent="0.3">
      <c r="B36" s="5" t="s">
        <v>26</v>
      </c>
      <c r="C36" s="13" t="s">
        <v>27</v>
      </c>
      <c r="D36" s="10">
        <v>0</v>
      </c>
      <c r="E36" s="10">
        <v>245.88</v>
      </c>
    </row>
    <row r="37" spans="2:5" x14ac:dyDescent="0.3">
      <c r="B37" s="9" t="s">
        <v>7</v>
      </c>
      <c r="C37" s="13" t="s">
        <v>34</v>
      </c>
      <c r="D37" s="8">
        <f>D27+D28+D29+D30+D31+D32+D33+D34+D35+D36</f>
        <v>2409.42</v>
      </c>
      <c r="E37" s="8" t="s">
        <v>28</v>
      </c>
    </row>
  </sheetData>
  <mergeCells count="8">
    <mergeCell ref="C7:E7"/>
    <mergeCell ref="B9:E9"/>
    <mergeCell ref="B24:E24"/>
    <mergeCell ref="C1:E1"/>
    <mergeCell ref="B2:E2"/>
    <mergeCell ref="B3:E3"/>
    <mergeCell ref="C5:E5"/>
    <mergeCell ref="B6:E6"/>
  </mergeCells>
  <pageMargins left="3.937007874015748E-2" right="3.937007874015748E-2" top="3.937007874015748E-2" bottom="3.937007874015748E-2" header="3.937007874015748E-2" footer="3.937007874015748E-2"/>
  <pageSetup paperSize="9" scale="83"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2018-07-16T01:53:49Z</dcterms:modified>
</cp:coreProperties>
</file>